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VLET TİC 2019\ISTATISTIK\ISTATISTIK 2020\1 YILLIK 2020\"/>
    </mc:Choice>
  </mc:AlternateContent>
  <bookViews>
    <workbookView xWindow="480" yWindow="135" windowWidth="15480" windowHeight="7710"/>
  </bookViews>
  <sheets>
    <sheet name="REKLAM İDARİ CEZALAR" sheetId="2" r:id="rId1"/>
  </sheets>
  <calcPr calcId="162913"/>
</workbook>
</file>

<file path=xl/calcChain.xml><?xml version="1.0" encoding="utf-8"?>
<calcChain xmlns="http://schemas.openxmlformats.org/spreadsheetml/2006/main">
  <c r="C18" i="2" l="1"/>
  <c r="D17" i="2" s="1"/>
  <c r="D11" i="2" l="1"/>
  <c r="D9" i="2"/>
  <c r="D16" i="2"/>
  <c r="D8" i="2"/>
  <c r="D18" i="2"/>
  <c r="D10" i="2"/>
  <c r="D15" i="2"/>
  <c r="D7" i="2"/>
  <c r="D12" i="2"/>
  <c r="D14" i="2"/>
  <c r="D6" i="2"/>
  <c r="D4" i="2"/>
  <c r="D13" i="2"/>
  <c r="D5" i="2"/>
</calcChain>
</file>

<file path=xl/sharedStrings.xml><?xml version="1.0" encoding="utf-8"?>
<sst xmlns="http://schemas.openxmlformats.org/spreadsheetml/2006/main" count="37" uniqueCount="24">
  <si>
    <t>KATEGORİLER</t>
  </si>
  <si>
    <t>Birim</t>
  </si>
  <si>
    <t>Adet</t>
  </si>
  <si>
    <t xml:space="preserve">Reklam Kurulunca Uygulanan İdari Para ve Durdurma Cezası Sayısı                                                    </t>
  </si>
  <si>
    <t>TL</t>
  </si>
  <si>
    <t>2- Kozmetik/Temizlik Ürünleri Sektöründe Uygulanan İdari Para Cezası Miktarı</t>
  </si>
  <si>
    <t>3- Gıda Sektöründe Uygulanan İdari Para Cezası Miktarı</t>
  </si>
  <si>
    <t>5- Dayanaklı Tüketim Malları Sektöründe Uygulanan İdari Para Cezası Miktarı</t>
  </si>
  <si>
    <t>10- Eğitim Sektöründe Uygulanan İdari Para Cezası Miktarı</t>
  </si>
  <si>
    <t>11- Enerji Sektöründe Uygulanan İdari Para Cezası Miktarı</t>
  </si>
  <si>
    <t>12- Örtülü Reklam Cezaları</t>
  </si>
  <si>
    <t xml:space="preserve">13- Diğer </t>
  </si>
  <si>
    <t>%</t>
  </si>
  <si>
    <t>1- Sağlık Sektöründe Uygulanan İdari Para Cezası Miktarı</t>
  </si>
  <si>
    <t>6- Turizm Sektöründe Uygulanan İdari Para Cezası Miktarı</t>
  </si>
  <si>
    <t>8- Tütün ve Alkol Sektöründe Uygulanan İdari Para Cezası Miktarı</t>
  </si>
  <si>
    <t>9- Teknoloji Sektöründe Uygulanan İdari Para Cezası Miktarı</t>
  </si>
  <si>
    <t>TOPLAM (TL)</t>
  </si>
  <si>
    <t>4- İletişim Hizmetleri Sektöründe Uygulanan İdari Para Cezası Miktarı</t>
  </si>
  <si>
    <t>7- Finansal Hizmetler (Bankacılık ve Sigorta Hizmetleri) Sektöründe Uygulanan İdari Para Cezası Miktarı</t>
  </si>
  <si>
    <t>14- Haksız Ticari uygulamalar</t>
  </si>
  <si>
    <t>2020*</t>
  </si>
  <si>
    <t>Kaynak: TB
(*) İstatistiki veriler 01 Ocak-31 Aralık 2020 arasındaki verilerdir.</t>
  </si>
  <si>
    <t>REKLAM KURULUNCA UYGULANAN 
İDARİ PARA VE DURDURMA CEZA BİLGİLERİ
(01 Ocak-31 Aralık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</si>
</sst>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T_L_-;\-* #,##0.00\ _T_L_-;_-* &quot;-&quot;??\ _T_L_-;_-@_-"/>
    <numFmt numFmtId="165" formatCode="_-* #,##0.0\ _T_L_-;\-* #,##0.0\ _T_L_-;_-* &quot;-&quot;??\ _T_L_-;_-@_-"/>
    <numFmt numFmtId="166" formatCode="_-* #,##0\ _T_L_-;\-* #,##0\ _T_L_-;_-* &quot;-&quot;??\ _T_L_-;_-@_-"/>
    <numFmt numFmtId="167" formatCode="#,##0_ ;\-#,##0\ "/>
  </numFmts>
  <fonts count="15" x14ac:knownFonts="1">
    <font>
      <sz val="11"/>
      <color theme="1"/>
      <name val="Calibri"/>
      <family val="2"/>
      <charset val="162"/>
      <scheme val="minor"/>
    </font>
    <font>
      <sz val="8.5"/>
      <name val="Arial"/>
      <family val="2"/>
      <charset val="162"/>
    </font>
    <font>
      <sz val="9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i/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b/>
      <sz val="11"/>
      <color rgb="FF000000"/>
      <name val="Calibri"/>
      <family val="2"/>
      <charset val="162"/>
      <scheme val="minor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71A0CB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8A7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2" fillId="0" borderId="0" xfId="0" applyFont="1"/>
    <xf numFmtId="0" fontId="8" fillId="2" borderId="2" xfId="0" applyFont="1" applyFill="1" applyBorder="1" applyAlignment="1">
      <alignment horizontal="center" vertical="center" wrapText="1"/>
    </xf>
    <xf numFmtId="165" fontId="9" fillId="2" borderId="2" xfId="3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166" fontId="6" fillId="3" borderId="2" xfId="3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167" fontId="13" fillId="5" borderId="2" xfId="3" applyNumberFormat="1" applyFont="1" applyFill="1" applyBorder="1" applyAlignment="1">
      <alignment horizontal="right" wrapText="1"/>
    </xf>
    <xf numFmtId="165" fontId="11" fillId="3" borderId="2" xfId="3" applyNumberFormat="1" applyFont="1" applyFill="1" applyBorder="1" applyAlignment="1">
      <alignment horizontal="right" vertical="center" wrapText="1"/>
    </xf>
    <xf numFmtId="2" fontId="11" fillId="4" borderId="2" xfId="3" applyNumberFormat="1" applyFont="1" applyFill="1" applyBorder="1" applyAlignment="1">
      <alignment horizontal="right" vertical="center" wrapText="1"/>
    </xf>
    <xf numFmtId="2" fontId="11" fillId="3" borderId="2" xfId="3" applyNumberFormat="1" applyFont="1" applyFill="1" applyBorder="1" applyAlignment="1">
      <alignment horizontal="right" vertical="center" wrapText="1"/>
    </xf>
    <xf numFmtId="3" fontId="12" fillId="0" borderId="2" xfId="0" applyNumberFormat="1" applyFont="1" applyFill="1" applyBorder="1" applyAlignment="1">
      <alignment horizontal="right" vertical="center"/>
    </xf>
    <xf numFmtId="3" fontId="6" fillId="7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6" fillId="3" borderId="2" xfId="3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1" fillId="0" borderId="2" xfId="3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14" fillId="0" borderId="0" xfId="0" applyFont="1" applyFill="1" applyAlignment="1">
      <alignment horizont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10" fillId="4" borderId="1" xfId="0" applyNumberFormat="1" applyFont="1" applyFill="1" applyBorder="1" applyAlignment="1" applyProtection="1">
      <alignment horizontal="left" wrapText="1"/>
    </xf>
  </cellXfs>
  <cellStyles count="4">
    <cellStyle name="Normal" xfId="0" builtinId="0"/>
    <cellStyle name="Normal 2" xfId="1"/>
    <cellStyle name="Normal 3" xfId="2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10" zoomScaleNormal="100" workbookViewId="0">
      <selection activeCell="F22" sqref="F22"/>
    </sheetView>
  </sheetViews>
  <sheetFormatPr defaultColWidth="9.140625" defaultRowHeight="12" x14ac:dyDescent="0.2"/>
  <cols>
    <col min="1" max="1" width="28.7109375" style="3" customWidth="1"/>
    <col min="2" max="2" width="10.7109375" style="1" customWidth="1"/>
    <col min="3" max="3" width="17.7109375" style="1" customWidth="1"/>
    <col min="4" max="4" width="19.28515625" style="1" customWidth="1"/>
    <col min="5" max="6" width="9.140625" style="1"/>
    <col min="7" max="7" width="9.140625" style="1" customWidth="1"/>
    <col min="8" max="16384" width="9.140625" style="1"/>
  </cols>
  <sheetData>
    <row r="1" spans="1:4" ht="58.15" customHeight="1" x14ac:dyDescent="0.2">
      <c r="A1" s="25" t="s">
        <v>23</v>
      </c>
      <c r="B1" s="25"/>
      <c r="C1" s="25"/>
      <c r="D1" s="25"/>
    </row>
    <row r="2" spans="1:4" s="2" customFormat="1" ht="30" customHeight="1" x14ac:dyDescent="0.2">
      <c r="A2" s="4" t="s">
        <v>0</v>
      </c>
      <c r="B2" s="4" t="s">
        <v>1</v>
      </c>
      <c r="C2" s="5" t="s">
        <v>21</v>
      </c>
      <c r="D2" s="5" t="s">
        <v>12</v>
      </c>
    </row>
    <row r="3" spans="1:4" ht="50.45" customHeight="1" x14ac:dyDescent="0.2">
      <c r="A3" s="6" t="s">
        <v>3</v>
      </c>
      <c r="B3" s="7" t="s">
        <v>2</v>
      </c>
      <c r="C3" s="10">
        <v>512</v>
      </c>
      <c r="D3" s="13"/>
    </row>
    <row r="4" spans="1:4" ht="43.5" customHeight="1" x14ac:dyDescent="0.2">
      <c r="A4" s="8" t="s">
        <v>13</v>
      </c>
      <c r="B4" s="9" t="s">
        <v>4</v>
      </c>
      <c r="C4" s="18">
        <v>3719898</v>
      </c>
      <c r="D4" s="14">
        <f>C4*100/C18</f>
        <v>12.34021758324211</v>
      </c>
    </row>
    <row r="5" spans="1:4" ht="61.15" customHeight="1" x14ac:dyDescent="0.2">
      <c r="A5" s="6" t="s">
        <v>5</v>
      </c>
      <c r="B5" s="7" t="s">
        <v>4</v>
      </c>
      <c r="C5" s="19">
        <v>4140968</v>
      </c>
      <c r="D5" s="15">
        <f>C5*100/C18</f>
        <v>13.737055727130935</v>
      </c>
    </row>
    <row r="6" spans="1:4" ht="46.5" customHeight="1" x14ac:dyDescent="0.2">
      <c r="A6" s="8" t="s">
        <v>6</v>
      </c>
      <c r="B6" s="9" t="s">
        <v>4</v>
      </c>
      <c r="C6" s="18">
        <v>3636165</v>
      </c>
      <c r="D6" s="14">
        <f>C6*100/C18</f>
        <v>12.062445601618524</v>
      </c>
    </row>
    <row r="7" spans="1:4" ht="51.6" customHeight="1" x14ac:dyDescent="0.2">
      <c r="A7" s="6" t="s">
        <v>18</v>
      </c>
      <c r="B7" s="7" t="s">
        <v>4</v>
      </c>
      <c r="C7" s="19">
        <v>230782</v>
      </c>
      <c r="D7" s="15">
        <f>C7*100/C18</f>
        <v>0.76558553333875834</v>
      </c>
    </row>
    <row r="8" spans="1:4" ht="56.45" customHeight="1" x14ac:dyDescent="0.2">
      <c r="A8" s="8" t="s">
        <v>7</v>
      </c>
      <c r="B8" s="9" t="s">
        <v>4</v>
      </c>
      <c r="C8" s="18">
        <v>24140</v>
      </c>
      <c r="D8" s="14">
        <f>C8*100/C18</f>
        <v>8.00809195465748E-2</v>
      </c>
    </row>
    <row r="9" spans="1:4" ht="46.5" customHeight="1" x14ac:dyDescent="0.2">
      <c r="A9" s="6" t="s">
        <v>14</v>
      </c>
      <c r="B9" s="7" t="s">
        <v>4</v>
      </c>
      <c r="C9" s="19">
        <v>4069959</v>
      </c>
      <c r="D9" s="15">
        <f>C9*100/C18</f>
        <v>13.501493754633721</v>
      </c>
    </row>
    <row r="10" spans="1:4" ht="71.25" customHeight="1" x14ac:dyDescent="0.2">
      <c r="A10" s="8" t="s">
        <v>19</v>
      </c>
      <c r="B10" s="9" t="s">
        <v>4</v>
      </c>
      <c r="C10" s="18">
        <v>34542</v>
      </c>
      <c r="D10" s="14">
        <f>C10*100/C18</f>
        <v>0.11458803326337146</v>
      </c>
    </row>
    <row r="11" spans="1:4" ht="55.9" customHeight="1" x14ac:dyDescent="0.2">
      <c r="A11" s="6" t="s">
        <v>15</v>
      </c>
      <c r="B11" s="7" t="s">
        <v>4</v>
      </c>
      <c r="C11" s="17">
        <v>0</v>
      </c>
      <c r="D11" s="15">
        <f>C11*100/C18</f>
        <v>0</v>
      </c>
    </row>
    <row r="12" spans="1:4" ht="52.15" customHeight="1" x14ac:dyDescent="0.2">
      <c r="A12" s="8" t="s">
        <v>16</v>
      </c>
      <c r="B12" s="9" t="s">
        <v>4</v>
      </c>
      <c r="C12" s="18">
        <v>240061</v>
      </c>
      <c r="D12" s="14">
        <f>C12*100/C18</f>
        <v>0.79636725879330128</v>
      </c>
    </row>
    <row r="13" spans="1:4" ht="50.45" customHeight="1" x14ac:dyDescent="0.2">
      <c r="A13" s="6" t="s">
        <v>8</v>
      </c>
      <c r="B13" s="7" t="s">
        <v>4</v>
      </c>
      <c r="C13" s="17">
        <v>0</v>
      </c>
      <c r="D13" s="15">
        <f>C13*100/C18</f>
        <v>0</v>
      </c>
    </row>
    <row r="14" spans="1:4" ht="43.9" customHeight="1" x14ac:dyDescent="0.2">
      <c r="A14" s="8" t="s">
        <v>9</v>
      </c>
      <c r="B14" s="9" t="s">
        <v>4</v>
      </c>
      <c r="C14" s="16">
        <v>0</v>
      </c>
      <c r="D14" s="14">
        <f>C14*100/C18</f>
        <v>0</v>
      </c>
    </row>
    <row r="15" spans="1:4" ht="36.6" customHeight="1" x14ac:dyDescent="0.2">
      <c r="A15" s="6" t="s">
        <v>10</v>
      </c>
      <c r="B15" s="7" t="s">
        <v>4</v>
      </c>
      <c r="C15" s="10">
        <v>41904</v>
      </c>
      <c r="D15" s="15">
        <f>C15*100/C18</f>
        <v>0.13901039157745113</v>
      </c>
    </row>
    <row r="16" spans="1:4" ht="36.6" customHeight="1" x14ac:dyDescent="0.2">
      <c r="A16" s="8" t="s">
        <v>11</v>
      </c>
      <c r="B16" s="9" t="s">
        <v>4</v>
      </c>
      <c r="C16" s="11">
        <v>2139409</v>
      </c>
      <c r="D16" s="15">
        <f>C16*100/C18</f>
        <v>7.0971764708458185</v>
      </c>
    </row>
    <row r="17" spans="1:6" ht="30" customHeight="1" x14ac:dyDescent="0.2">
      <c r="A17" s="20" t="s">
        <v>20</v>
      </c>
      <c r="B17" s="21" t="s">
        <v>4</v>
      </c>
      <c r="C17" s="16">
        <v>11866681</v>
      </c>
      <c r="D17" s="22">
        <f>C17*100/C18</f>
        <v>39.365978726009438</v>
      </c>
      <c r="E17" s="23"/>
      <c r="F17" s="24"/>
    </row>
    <row r="18" spans="1:6" ht="27.75" customHeight="1" x14ac:dyDescent="0.25">
      <c r="A18" s="26" t="s">
        <v>17</v>
      </c>
      <c r="B18" s="26"/>
      <c r="C18" s="12">
        <f>SUM(C4:C17)</f>
        <v>30144509</v>
      </c>
      <c r="D18" s="13">
        <f>C18*100/10683170</f>
        <v>282.16820475570455</v>
      </c>
    </row>
    <row r="19" spans="1:6" ht="42" customHeight="1" x14ac:dyDescent="0.25">
      <c r="A19" s="27" t="s">
        <v>22</v>
      </c>
      <c r="B19" s="27"/>
      <c r="C19" s="27"/>
      <c r="D19" s="27"/>
    </row>
  </sheetData>
  <mergeCells count="3">
    <mergeCell ref="A1:D1"/>
    <mergeCell ref="A18:B18"/>
    <mergeCell ref="A19:D1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ignoredErrors>
    <ignoredError sqref="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REKLAM İDARİ CEZALAR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parissien</dc:creator>
  <cp:lastModifiedBy>Devlet Güldağ</cp:lastModifiedBy>
  <cp:lastPrinted>2018-04-04T11:19:27Z</cp:lastPrinted>
  <dcterms:created xsi:type="dcterms:W3CDTF">2013-09-13T12:32:09Z</dcterms:created>
  <dcterms:modified xsi:type="dcterms:W3CDTF">2021-02-08T10:04:19Z</dcterms:modified>
</cp:coreProperties>
</file>